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310" windowHeight="8192" windowWidth="16384" xWindow="0" yWindow="0"/>
  </bookViews>
  <sheets>
    <sheet name="F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<sst xmlns="http://schemas.openxmlformats.org/spreadsheetml/2006/main" count="14" uniqueCount="8">
  <si>
    <t>INPUT</t>
  </si>
  <si>
    <t>OUTPUT</t>
  </si>
  <si>
    <t>C (pF)</t>
  </si>
  <si>
    <r>
      <t xml:space="preserve">L (</t>
    </r>
    <r>
      <rPr>
        <rFont val="Symbol"/>
        <charset val="2"/>
        <family val="1"/>
        <sz val="16"/>
      </rPr>
      <t xml:space="preserve">m</t>
    </r>
    <r>
      <rPr>
        <rFont val="Arial"/>
        <charset val="1"/>
        <family val="2"/>
        <sz val="16"/>
      </rPr>
      <t xml:space="preserve">H)</t>
    </r>
  </si>
  <si>
    <t>F (Mhz)</t>
  </si>
  <si>
    <r>
      <t xml:space="preserve">l</t>
    </r>
    <r>
      <rPr>
        <rFont val="GreekS"/>
        <charset val="1"/>
        <family val="0"/>
        <color rgb="00FF0000"/>
        <sz val="16"/>
      </rPr>
      <t xml:space="preserve"> (mt)</t>
    </r>
  </si>
  <si>
    <t>F(Mhz)</t>
  </si>
  <si>
    <r>
      <t xml:space="preserve">L (</t>
    </r>
    <r>
      <rPr>
        <rFont val="Symbol"/>
        <charset val="2"/>
        <family val="1"/>
        <color rgb="00FF0000"/>
        <sz val="16"/>
      </rPr>
      <t xml:space="preserve">m</t>
    </r>
    <r>
      <rPr>
        <rFont val="Arial"/>
        <charset val="1"/>
        <family val="2"/>
        <color rgb="00FF0000"/>
        <sz val="16"/>
      </rPr>
      <t xml:space="preserve">H)</t>
    </r>
  </si>
</sst>
</file>

<file path=xl/styles.xml><?xml version="1.0" encoding="utf-8"?>
<styleSheet xmlns="http://schemas.openxmlformats.org/spreadsheetml/2006/main">
  <numFmts count="4">
    <numFmt formatCode="GENERAL" numFmtId="164"/>
    <numFmt formatCode="#,##0.00_ ;[RED]\-#,##0.00\ " numFmtId="165"/>
    <numFmt formatCode="_-* #,##0.00_-;\-* #,##0.00_-;_-* \-??_-;_-@_-" numFmtId="166"/>
    <numFmt formatCode="_-* #,##0_-;\-* #,##0_-;_-* \-??_-;_-@_-" numFmtId="167"/>
  </numFmts>
  <fonts count="13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00999999"/>
      <sz val="16"/>
    </font>
    <font>
      <name val="Arial"/>
      <charset val="1"/>
      <family val="2"/>
      <sz val="16"/>
    </font>
    <font>
      <name val="Arial"/>
      <charset val="1"/>
      <family val="2"/>
      <color rgb="00999999"/>
      <sz val="10"/>
    </font>
    <font>
      <name val="Arial"/>
      <charset val="1"/>
      <family val="2"/>
      <color rgb="00FFFFFF"/>
      <sz val="28"/>
    </font>
    <font>
      <name val="Symbol"/>
      <charset val="2"/>
      <family val="1"/>
      <sz val="16"/>
    </font>
    <font>
      <name val="Arial"/>
      <charset val="1"/>
      <family val="2"/>
      <color rgb="00FF0000"/>
      <sz val="16"/>
    </font>
    <font>
      <name val="Symbol"/>
      <charset val="2"/>
      <family val="1"/>
      <color rgb="00FF0000"/>
      <sz val="16"/>
    </font>
    <font>
      <name val="GreekS"/>
      <charset val="1"/>
      <family val="0"/>
      <color rgb="00FF0000"/>
      <sz val="16"/>
    </font>
    <font>
      <name val="Arial"/>
      <charset val="1"/>
      <family val="2"/>
      <b val="true"/>
      <color rgb="00008000"/>
      <sz val="16"/>
    </font>
  </fonts>
  <fills count="7">
    <fill>
      <patternFill patternType="none"/>
    </fill>
    <fill>
      <patternFill patternType="gray125"/>
    </fill>
    <fill>
      <patternFill patternType="solid">
        <fgColor rgb="00FFFFFF"/>
        <bgColor rgb="00FDEADA"/>
      </patternFill>
    </fill>
    <fill>
      <patternFill patternType="solid">
        <fgColor rgb="00376092"/>
        <bgColor rgb="00333399"/>
      </patternFill>
    </fill>
    <fill>
      <patternFill patternType="solid">
        <fgColor rgb="00E46C0A"/>
        <bgColor rgb="00FF9900"/>
      </patternFill>
    </fill>
    <fill>
      <patternFill patternType="solid">
        <fgColor rgb="0095B3D7"/>
        <bgColor rgb="009999FF"/>
      </patternFill>
    </fill>
    <fill>
      <patternFill patternType="solid">
        <fgColor rgb="00FDEADA"/>
        <bgColor rgb="00FFFFFF"/>
      </patternFill>
    </fill>
  </fills>
  <borders count="11">
    <border diagonalDown="false" diagonalUp="false">
      <left/>
      <right/>
      <top/>
      <bottom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/>
      <top/>
      <bottom/>
      <diagonal/>
    </border>
    <border diagonalDown="false" diagonalUp="false">
      <left/>
      <right style="medium"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3">
    <xf applyAlignment="false" applyBorder="false" applyFont="false" applyProtection="false" borderId="0" fillId="0" fontId="0" numFmtId="164" xfId="0"/>
    <xf applyAlignment="false" applyBorder="false" applyFont="true" applyProtection="true" borderId="0" fillId="2" fontId="4" numFmtId="164" xfId="0">
      <protection hidden="true" locked="true"/>
    </xf>
    <xf applyAlignment="false" applyBorder="false" applyFont="true" applyProtection="true" borderId="0" fillId="2" fontId="5" numFmtId="164" xfId="0">
      <protection hidden="true" locked="true"/>
    </xf>
    <xf applyAlignment="false" applyBorder="false" applyFont="false" applyProtection="true" borderId="0" fillId="2" fontId="0" numFmtId="164" xfId="0">
      <protection hidden="true" locked="true"/>
    </xf>
    <xf applyAlignment="false" applyBorder="false" applyFont="true" applyProtection="true" borderId="0" fillId="2" fontId="6" numFmtId="164" xfId="0">
      <protection hidden="true" locked="true"/>
    </xf>
    <xf applyAlignment="true" applyBorder="true" applyFont="true" applyProtection="true" borderId="1" fillId="3" fontId="7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2" fillId="4" fontId="7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3" fillId="5" fontId="5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5" fontId="5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6" fontId="9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5" fillId="6" fontId="10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5" fontId="5" numFmtId="165" xfId="0">
      <alignment horizontal="center" indent="0" shrinkToFit="false" textRotation="0" vertical="bottom" wrapText="false"/>
      <protection hidden="true" locked="false"/>
    </xf>
    <xf applyAlignment="true" applyBorder="true" applyFont="true" applyProtection="true" borderId="7" fillId="5" fontId="5" numFmtId="165" xfId="0">
      <alignment horizontal="center" indent="0" shrinkToFit="false" textRotation="0" vertical="bottom" wrapText="false"/>
      <protection hidden="true" locked="false"/>
    </xf>
    <xf applyAlignment="true" applyBorder="true" applyFont="true" applyProtection="true" borderId="7" fillId="6" fontId="9" numFmtId="165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8" fillId="6" fontId="9" numFmtId="165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9" fillId="2" fontId="5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0" fillId="2" fontId="5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0" fillId="2" fontId="9" numFmtId="166" xfId="15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10" fillId="2" fontId="9" numFmtId="167" xfId="15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0" fillId="2" fontId="9" numFmtId="166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6" fontId="9" numFmtId="166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9" fillId="2" fontId="12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0" fillId="2" fontId="12" numFmtId="164" xfId="0">
      <alignment horizontal="center" indent="0" shrinkToFit="false" textRotation="0" vertical="bottom" wrapText="false"/>
      <protection hidden="tru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376092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1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pane activePane="topLeft" topLeftCell="A1" xSplit="0" ySplit="-1"/>
      <selection activeCell="D17" activeCellId="0" pane="topLeft" sqref="D17"/>
      <selection activeCell="A1" activeCellId="0" pane="bottomLeft" sqref="A1"/>
    </sheetView>
  </sheetViews>
  <cols>
    <col collapsed="false" hidden="false" max="1" min="1" style="1" width="11.3960784313726"/>
    <col collapsed="false" hidden="false" max="6" min="2" style="2" width="30.443137254902"/>
    <col collapsed="false" hidden="false" max="8" min="7" style="2" width="9.09019607843137"/>
    <col collapsed="false" hidden="false" max="1025" min="9" style="3" width="9.09019607843137"/>
  </cols>
  <sheetData>
    <row collapsed="false" customFormat="true" customHeight="false" hidden="false" ht="20" outlineLevel="0" r="2" s="4">
      <c r="A2" s="1"/>
      <c r="B2" s="1"/>
      <c r="C2" s="1"/>
      <c r="D2" s="1"/>
      <c r="E2" s="1"/>
      <c r="F2" s="1"/>
      <c r="G2" s="1"/>
      <c r="H2" s="1"/>
    </row>
    <row collapsed="false" customFormat="false" customHeight="true" hidden="false" ht="35.1" outlineLevel="0" r="3">
      <c r="B3" s="5" t="s">
        <v>0</v>
      </c>
      <c r="C3" s="5"/>
      <c r="D3" s="6" t="s">
        <v>1</v>
      </c>
      <c r="E3" s="6"/>
    </row>
    <row collapsed="false" customFormat="false" customHeight="true" hidden="false" ht="35.1" outlineLevel="0" r="4">
      <c r="B4" s="7" t="s">
        <v>2</v>
      </c>
      <c r="C4" s="8" t="s">
        <v>3</v>
      </c>
      <c r="D4" s="9" t="s">
        <v>4</v>
      </c>
      <c r="E4" s="10" t="s">
        <v>5</v>
      </c>
    </row>
    <row collapsed="false" customFormat="false" customHeight="true" hidden="false" ht="35.1" outlineLevel="0" r="5">
      <c r="B5" s="11" t="n">
        <v>34</v>
      </c>
      <c r="C5" s="12" t="n">
        <v>333</v>
      </c>
      <c r="D5" s="13" t="n">
        <f aca="false">(1/(((2*PI())*SQRT(B5/1000000000000*C5/1000000))))/1000000</f>
        <v>1.49574843243461</v>
      </c>
      <c r="E5" s="14" t="n">
        <f aca="false">300000000/(D5*1000000)</f>
        <v>200.568486982597</v>
      </c>
    </row>
    <row collapsed="false" customFormat="false" customHeight="true" hidden="false" ht="15.6" outlineLevel="0" r="6">
      <c r="B6" s="15"/>
      <c r="C6" s="16"/>
      <c r="D6" s="17"/>
      <c r="E6" s="18"/>
    </row>
    <row collapsed="false" customFormat="false" customHeight="true" hidden="false" ht="15.6" outlineLevel="0" r="7">
      <c r="B7" s="15"/>
      <c r="C7" s="16"/>
      <c r="D7" s="19"/>
      <c r="E7" s="18"/>
    </row>
    <row collapsed="false" customFormat="false" customHeight="true" hidden="false" ht="35.1" outlineLevel="0" r="8">
      <c r="B8" s="7" t="s">
        <v>6</v>
      </c>
      <c r="C8" s="8" t="s">
        <v>3</v>
      </c>
      <c r="D8" s="20" t="s">
        <v>2</v>
      </c>
      <c r="E8" s="10" t="s">
        <v>5</v>
      </c>
    </row>
    <row collapsed="false" customFormat="false" customHeight="true" hidden="false" ht="33.75" outlineLevel="0" r="9">
      <c r="B9" s="11" t="n">
        <v>45</v>
      </c>
      <c r="C9" s="12" t="n">
        <v>333</v>
      </c>
      <c r="D9" s="13" t="n">
        <f aca="false">(1/(4*PI()*PI()*B9*1000000*B9*1000000*(C9/1000000000000)))*1000000</f>
        <v>0.0375639282402172</v>
      </c>
      <c r="E9" s="14" t="n">
        <f aca="false">300000000/(B9*1000000)</f>
        <v>6.66666666666667</v>
      </c>
    </row>
    <row collapsed="false" customFormat="false" customHeight="true" hidden="false" ht="14.85" outlineLevel="0" r="10">
      <c r="B10" s="21"/>
      <c r="C10" s="22"/>
      <c r="D10" s="19"/>
      <c r="E10" s="18"/>
    </row>
    <row collapsed="false" customFormat="false" customHeight="true" hidden="false" ht="14.85" outlineLevel="0" r="11">
      <c r="B11" s="15"/>
      <c r="C11" s="16"/>
      <c r="D11" s="19"/>
      <c r="E11" s="18"/>
    </row>
    <row collapsed="false" customFormat="false" customHeight="true" hidden="false" ht="35.1" outlineLevel="0" r="12">
      <c r="B12" s="7" t="s">
        <v>6</v>
      </c>
      <c r="C12" s="8" t="s">
        <v>2</v>
      </c>
      <c r="D12" s="9" t="s">
        <v>7</v>
      </c>
      <c r="E12" s="10" t="s">
        <v>5</v>
      </c>
    </row>
    <row collapsed="false" customFormat="false" customHeight="true" hidden="false" ht="35.1" outlineLevel="0" r="13">
      <c r="B13" s="11" t="n">
        <v>45</v>
      </c>
      <c r="C13" s="12" t="n">
        <v>11</v>
      </c>
      <c r="D13" s="13" t="n">
        <f aca="false">(1/(4*PI()*PI()*B13*1000000*B13*1000000*(C13/1000000000000)))*1000000</f>
        <v>1.13716255490839</v>
      </c>
      <c r="E13" s="14" t="n">
        <f aca="false">300000000/(B13*1000000)</f>
        <v>6.66666666666667</v>
      </c>
    </row>
    <row collapsed="false" customFormat="false" customHeight="true" hidden="false" ht="14.85" outlineLevel="0" r="14"/>
  </sheetData>
  <mergeCells count="2">
    <mergeCell ref="B3:C3"/>
    <mergeCell ref="D3:E3"/>
  </mergeCell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